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'Tabelle1'!$A$1:$I$108</definedName>
  </definedNames>
  <calcPr fullCalcOnLoad="1"/>
</workbook>
</file>

<file path=xl/sharedStrings.xml><?xml version="1.0" encoding="utf-8"?>
<sst xmlns="http://schemas.openxmlformats.org/spreadsheetml/2006/main" count="303" uniqueCount="155">
  <si>
    <t>B-50</t>
  </si>
  <si>
    <t>B-80</t>
  </si>
  <si>
    <t>B-110</t>
  </si>
  <si>
    <t>B-150</t>
  </si>
  <si>
    <t>B-200</t>
  </si>
  <si>
    <t>G-50</t>
  </si>
  <si>
    <t>G-80</t>
  </si>
  <si>
    <t>G-110</t>
  </si>
  <si>
    <t>G-150</t>
  </si>
  <si>
    <t>G-200</t>
  </si>
  <si>
    <t>Schublade</t>
  </si>
  <si>
    <t>S-3015</t>
  </si>
  <si>
    <t>S-5015</t>
  </si>
  <si>
    <t>S-8015</t>
  </si>
  <si>
    <t>S-3020</t>
  </si>
  <si>
    <t>S-5020</t>
  </si>
  <si>
    <t>S-8020</t>
  </si>
  <si>
    <t>S-8040</t>
  </si>
  <si>
    <t>S-8030</t>
  </si>
  <si>
    <t>S-5030</t>
  </si>
  <si>
    <t>S-3030</t>
  </si>
  <si>
    <t>S-3025</t>
  </si>
  <si>
    <t>S-5025</t>
  </si>
  <si>
    <t>S-8025</t>
  </si>
  <si>
    <t>SFR</t>
  </si>
  <si>
    <t>L-3015F</t>
  </si>
  <si>
    <t>L-5015F</t>
  </si>
  <si>
    <t>L-3015S</t>
  </si>
  <si>
    <t>L-1515S</t>
  </si>
  <si>
    <t>W-3020A</t>
  </si>
  <si>
    <t>W-5020A</t>
  </si>
  <si>
    <t>W-8025A</t>
  </si>
  <si>
    <t>W-11030A</t>
  </si>
  <si>
    <t>W-3020P</t>
  </si>
  <si>
    <t>W-5020P</t>
  </si>
  <si>
    <t>Modulsystem</t>
  </si>
  <si>
    <t>AV-Rack- und Sideboard</t>
  </si>
  <si>
    <t>L-1515C</t>
  </si>
  <si>
    <t>L-5015C</t>
  </si>
  <si>
    <t>S-5040</t>
  </si>
  <si>
    <t>W-5025P</t>
  </si>
  <si>
    <t>W-5025A</t>
  </si>
  <si>
    <r>
      <t xml:space="preserve"> </t>
    </r>
    <r>
      <rPr>
        <sz val="36"/>
        <color indexed="18"/>
        <rFont val="Arial Black"/>
        <family val="2"/>
      </rPr>
      <t>BAUKA</t>
    </r>
  </si>
  <si>
    <t>B-90</t>
  </si>
  <si>
    <t>G-90</t>
  </si>
  <si>
    <t>G-110K</t>
  </si>
  <si>
    <t>K-3015O/G</t>
  </si>
  <si>
    <t>K-3020O/G</t>
  </si>
  <si>
    <t>K-3025O/G</t>
  </si>
  <si>
    <t>K-3030O/G</t>
  </si>
  <si>
    <t>K-5015O/G</t>
  </si>
  <si>
    <t>K-5020O/G</t>
  </si>
  <si>
    <t>K-5025O/G</t>
  </si>
  <si>
    <t>K-5030O/G</t>
  </si>
  <si>
    <t>K-5040O/G</t>
  </si>
  <si>
    <t>K-8015O/G</t>
  </si>
  <si>
    <t>K-8020O/G</t>
  </si>
  <si>
    <t>K-8025O/G</t>
  </si>
  <si>
    <t>K-8030O/G</t>
  </si>
  <si>
    <t>K-8040O/G</t>
  </si>
  <si>
    <t>T-3030L/R</t>
  </si>
  <si>
    <t>T-5030L/R</t>
  </si>
  <si>
    <t>T-5040L/R</t>
  </si>
  <si>
    <t>T-8030D</t>
  </si>
  <si>
    <t>T-8040D</t>
  </si>
  <si>
    <t>L-2015S</t>
  </si>
  <si>
    <t>L-2515K</t>
  </si>
  <si>
    <t>W-2020P</t>
  </si>
  <si>
    <t>W-11025K</t>
  </si>
  <si>
    <t>Bodenplatte</t>
  </si>
  <si>
    <t>Glasplatte</t>
  </si>
  <si>
    <t>antrazit</t>
  </si>
  <si>
    <t>Klarglas</t>
  </si>
  <si>
    <t>slowmotion</t>
  </si>
  <si>
    <t>Klappe</t>
  </si>
  <si>
    <t>offen/geschl.</t>
  </si>
  <si>
    <t>Tür-Modul</t>
  </si>
  <si>
    <t>links/rechts</t>
  </si>
  <si>
    <t>doppelt</t>
  </si>
  <si>
    <t>Lautsprecher</t>
  </si>
  <si>
    <t>Satellit</t>
  </si>
  <si>
    <t>Fullrange</t>
  </si>
  <si>
    <t>Center</t>
  </si>
  <si>
    <t>TL-110</t>
  </si>
  <si>
    <t>Artikel</t>
  </si>
  <si>
    <t>Bezeichnung</t>
  </si>
  <si>
    <t>Ausführung</t>
  </si>
  <si>
    <t>30/15/45</t>
  </si>
  <si>
    <t>30/20/45</t>
  </si>
  <si>
    <t>30/25/45</t>
  </si>
  <si>
    <t>30/30/45</t>
  </si>
  <si>
    <t>50/15/45</t>
  </si>
  <si>
    <t>50/20/45</t>
  </si>
  <si>
    <t>50/25/45</t>
  </si>
  <si>
    <t>50/30/45</t>
  </si>
  <si>
    <t>50/40/45</t>
  </si>
  <si>
    <t>80/15/45</t>
  </si>
  <si>
    <t>80/20/45</t>
  </si>
  <si>
    <t>80/25/45</t>
  </si>
  <si>
    <t>80/30/45</t>
  </si>
  <si>
    <t>80/40/45</t>
  </si>
  <si>
    <t>15/15/45</t>
  </si>
  <si>
    <t>20/15/45</t>
  </si>
  <si>
    <t>25/15/22,5</t>
  </si>
  <si>
    <t>20/20/45</t>
  </si>
  <si>
    <t>110/30/45</t>
  </si>
  <si>
    <t>110/25/22,5</t>
  </si>
  <si>
    <t>110/90/22,5</t>
  </si>
  <si>
    <t>Preis SFR</t>
  </si>
  <si>
    <t>Variante 1</t>
  </si>
  <si>
    <t>Gesamtpreis</t>
  </si>
  <si>
    <t>Variante 2</t>
  </si>
  <si>
    <t>Anz.</t>
  </si>
  <si>
    <t>K-11015K</t>
  </si>
  <si>
    <t>110/15/22,5</t>
  </si>
  <si>
    <t>Satellit kurz</t>
  </si>
  <si>
    <t>Motorantrieb</t>
  </si>
  <si>
    <t>Klarglas, kurz</t>
  </si>
  <si>
    <t>kurz, geschl.</t>
  </si>
  <si>
    <t xml:space="preserve">  System-Kalkulator </t>
  </si>
  <si>
    <t>Anleitung:</t>
  </si>
  <si>
    <t>Beispiel:</t>
  </si>
  <si>
    <t>1 x Bodenplatte, 2 x Glasplatte, 2 x Woofer mono (P+P), 2 x Sat.-Lautsprecher</t>
  </si>
  <si>
    <t>1 x Bodenplatte, 2 x Glasplatte, 1 x Woofer stereo (A o.P), 2 x Sat.-Lautsprecher</t>
  </si>
  <si>
    <t>1 x Bodenplatte, 2 x Glasplatte, 2 x Woofer mono (A+P), 2 x Sat.-Lautsprecher</t>
  </si>
  <si>
    <t>1 x Bodenplatte, 2 x Glasplatte, 1 x Woofer stereo (A), 2 x Schubladen (LS extern)</t>
  </si>
  <si>
    <r>
      <t>Tragen Sie in den Feldern "</t>
    </r>
    <r>
      <rPr>
        <b/>
        <sz val="10"/>
        <color indexed="10"/>
        <rFont val="Arial"/>
        <family val="2"/>
      </rPr>
      <t>Anz.</t>
    </r>
    <r>
      <rPr>
        <sz val="10"/>
        <rFont val="Arial"/>
        <family val="0"/>
      </rPr>
      <t xml:space="preserve">" die </t>
    </r>
    <r>
      <rPr>
        <b/>
        <sz val="10"/>
        <rFont val="Arial"/>
        <family val="2"/>
      </rPr>
      <t>Menge</t>
    </r>
    <r>
      <rPr>
        <sz val="10"/>
        <rFont val="Arial"/>
        <family val="0"/>
      </rPr>
      <t xml:space="preserve"> der benötigten </t>
    </r>
    <r>
      <rPr>
        <b/>
        <sz val="10"/>
        <rFont val="Arial"/>
        <family val="2"/>
      </rPr>
      <t>Artikel</t>
    </r>
    <r>
      <rPr>
        <sz val="10"/>
        <rFont val="Arial"/>
        <family val="0"/>
      </rPr>
      <t xml:space="preserve"> ein.</t>
    </r>
  </si>
  <si>
    <r>
      <t xml:space="preserve">Der </t>
    </r>
    <r>
      <rPr>
        <b/>
        <sz val="10"/>
        <rFont val="Arial"/>
        <family val="2"/>
      </rPr>
      <t>Gesamtpreis</t>
    </r>
    <r>
      <rPr>
        <sz val="10"/>
        <rFont val="Arial"/>
        <family val="0"/>
      </rPr>
      <t xml:space="preserve"> wird unten automatisch berechnet.</t>
    </r>
  </si>
  <si>
    <t>inkl. Steuerung und Montage</t>
  </si>
  <si>
    <t>B/H/T cm</t>
  </si>
  <si>
    <t>50/1/45</t>
  </si>
  <si>
    <t>80/1/45</t>
  </si>
  <si>
    <t>90/1/45</t>
  </si>
  <si>
    <t>50/3/45</t>
  </si>
  <si>
    <t>80/3/45</t>
  </si>
  <si>
    <t>90/3/45</t>
  </si>
  <si>
    <t>110/3/45</t>
  </si>
  <si>
    <t>150/3/45</t>
  </si>
  <si>
    <t>200/3/45</t>
  </si>
  <si>
    <t>110/1/45</t>
  </si>
  <si>
    <t>150/1/45</t>
  </si>
  <si>
    <t>200/1/45</t>
  </si>
  <si>
    <t>110/1/22,5</t>
  </si>
  <si>
    <t>Woofer mono</t>
  </si>
  <si>
    <t>Woofer stereo</t>
  </si>
  <si>
    <t>passiv</t>
  </si>
  <si>
    <t>aktiv</t>
  </si>
  <si>
    <t>passiv, kurz</t>
  </si>
  <si>
    <t>TV-Lift 42"</t>
  </si>
  <si>
    <t>Platz für DVD-Recorder</t>
  </si>
  <si>
    <t>Platz für AV-Receiver</t>
  </si>
  <si>
    <t>(für TV 42")</t>
  </si>
  <si>
    <t>Preisliste 2007/1</t>
  </si>
  <si>
    <t xml:space="preserve"> BAUKA Wohn-System     Harald Rupf     CH-4464 Maisprach     Tel. ++41 61 8431200     info@activaudio.ch     www.bauka.ch</t>
  </si>
  <si>
    <r>
      <t xml:space="preserve">Lassen Sie sich auf  </t>
    </r>
    <r>
      <rPr>
        <b/>
        <sz val="10"/>
        <color indexed="10"/>
        <rFont val="Arial"/>
        <family val="2"/>
      </rPr>
      <t>www.bauka.ch</t>
    </r>
    <r>
      <rPr>
        <sz val="10"/>
        <rFont val="Arial"/>
        <family val="0"/>
      </rPr>
      <t xml:space="preserve">  von den </t>
    </r>
    <r>
      <rPr>
        <b/>
        <sz val="10"/>
        <rFont val="Arial"/>
        <family val="2"/>
      </rPr>
      <t>Beispielen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>RACK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BOARD</t>
    </r>
    <r>
      <rPr>
        <sz val="10"/>
        <rFont val="Arial"/>
        <family val="0"/>
      </rPr>
      <t xml:space="preserve"> und </t>
    </r>
    <r>
      <rPr>
        <b/>
        <sz val="10"/>
        <rFont val="Arial"/>
        <family val="2"/>
      </rPr>
      <t>LIFT</t>
    </r>
    <r>
      <rPr>
        <sz val="10"/>
        <rFont val="Arial"/>
        <family val="0"/>
      </rPr>
      <t xml:space="preserve"> inspirieren!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</si>
</sst>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8"/>
      <name val="Arial Black"/>
      <family val="2"/>
    </font>
    <font>
      <sz val="36"/>
      <name val="Arial Black"/>
      <family val="2"/>
    </font>
    <font>
      <sz val="2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.5"/>
      <color indexed="9"/>
      <name val="Arial"/>
      <family val="2"/>
    </font>
    <font>
      <b/>
      <sz val="10"/>
      <color indexed="10"/>
      <name val="Arial"/>
      <family val="2"/>
    </font>
    <font>
      <b/>
      <sz val="13.5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4" borderId="0" xfId="0" applyFont="1" applyFill="1" applyAlignment="1">
      <alignment/>
    </xf>
    <xf numFmtId="0" fontId="7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8" fillId="5" borderId="9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8" borderId="9" xfId="0" applyFont="1" applyFill="1" applyBorder="1" applyAlignment="1">
      <alignment/>
    </xf>
    <xf numFmtId="0" fontId="8" fillId="9" borderId="9" xfId="0" applyFont="1" applyFill="1" applyBorder="1" applyAlignment="1">
      <alignment/>
    </xf>
    <xf numFmtId="0" fontId="8" fillId="10" borderId="9" xfId="0" applyFont="1" applyFill="1" applyBorder="1" applyAlignment="1">
      <alignment/>
    </xf>
    <xf numFmtId="0" fontId="8" fillId="11" borderId="0" xfId="0" applyFont="1" applyFill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8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1" fillId="0" borderId="0" xfId="0" applyFont="1" applyAlignment="1">
      <alignment/>
    </xf>
    <xf numFmtId="0" fontId="11" fillId="3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18" applyFont="1" applyFill="1" applyAlignment="1">
      <alignment/>
    </xf>
    <xf numFmtId="0" fontId="8" fillId="11" borderId="18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96</xdr:row>
      <xdr:rowOff>19050</xdr:rowOff>
    </xdr:from>
    <xdr:to>
      <xdr:col>6</xdr:col>
      <xdr:colOff>142875</xdr:colOff>
      <xdr:row>105</xdr:row>
      <xdr:rowOff>9525</xdr:rowOff>
    </xdr:to>
    <xdr:grpSp>
      <xdr:nvGrpSpPr>
        <xdr:cNvPr id="1" name="Group 51"/>
        <xdr:cNvGrpSpPr>
          <a:grpSpLocks/>
        </xdr:cNvGrpSpPr>
      </xdr:nvGrpSpPr>
      <xdr:grpSpPr>
        <a:xfrm>
          <a:off x="238125" y="16287750"/>
          <a:ext cx="4095750" cy="1447800"/>
          <a:chOff x="5110" y="3690"/>
          <a:chExt cx="6460" cy="2273"/>
        </a:xfrm>
        <a:solidFill>
          <a:srgbClr val="FFFFFF"/>
        </a:solidFill>
      </xdr:grpSpPr>
      <xdr:sp>
        <xdr:nvSpPr>
          <xdr:cNvPr id="2" name="AutoShape 52"/>
          <xdr:cNvSpPr>
            <a:spLocks/>
          </xdr:cNvSpPr>
        </xdr:nvSpPr>
        <xdr:spPr>
          <a:xfrm flipV="1">
            <a:off x="10790" y="5963"/>
            <a:ext cx="568" cy="0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3"/>
          <xdr:cNvSpPr>
            <a:spLocks/>
          </xdr:cNvSpPr>
        </xdr:nvSpPr>
        <xdr:spPr>
          <a:xfrm flipV="1">
            <a:off x="5110" y="5956"/>
            <a:ext cx="562" cy="7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4"/>
          <xdr:cNvSpPr>
            <a:spLocks/>
          </xdr:cNvSpPr>
        </xdr:nvSpPr>
        <xdr:spPr>
          <a:xfrm>
            <a:off x="5110" y="5678"/>
            <a:ext cx="6248" cy="28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5"/>
          <xdr:cNvSpPr>
            <a:spLocks/>
          </xdr:cNvSpPr>
        </xdr:nvSpPr>
        <xdr:spPr>
          <a:xfrm>
            <a:off x="5110" y="4543"/>
            <a:ext cx="1704" cy="11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6"/>
          <xdr:cNvSpPr>
            <a:spLocks/>
          </xdr:cNvSpPr>
        </xdr:nvSpPr>
        <xdr:spPr>
          <a:xfrm>
            <a:off x="5843" y="5031"/>
            <a:ext cx="195" cy="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57"/>
          <xdr:cNvSpPr>
            <a:spLocks/>
          </xdr:cNvSpPr>
        </xdr:nvSpPr>
        <xdr:spPr>
          <a:xfrm>
            <a:off x="9655" y="4543"/>
            <a:ext cx="1704" cy="11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58"/>
          <xdr:cNvSpPr>
            <a:spLocks/>
          </xdr:cNvSpPr>
        </xdr:nvSpPr>
        <xdr:spPr>
          <a:xfrm>
            <a:off x="10402" y="5057"/>
            <a:ext cx="195" cy="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9"/>
          <xdr:cNvSpPr>
            <a:spLocks/>
          </xdr:cNvSpPr>
        </xdr:nvSpPr>
        <xdr:spPr>
          <a:xfrm>
            <a:off x="11392" y="4565"/>
            <a:ext cx="178" cy="8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60"/>
          <xdr:cNvSpPr>
            <a:spLocks/>
          </xdr:cNvSpPr>
        </xdr:nvSpPr>
        <xdr:spPr>
          <a:xfrm>
            <a:off x="5110" y="4542"/>
            <a:ext cx="6248" cy="0"/>
          </a:xfrm>
          <a:prstGeom prst="line">
            <a:avLst/>
          </a:prstGeom>
          <a:noFill/>
          <a:ln w="762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61"/>
          <xdr:cNvSpPr>
            <a:spLocks/>
          </xdr:cNvSpPr>
        </xdr:nvSpPr>
        <xdr:spPr>
          <a:xfrm>
            <a:off x="5110" y="3690"/>
            <a:ext cx="1704" cy="8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62"/>
          <xdr:cNvSpPr>
            <a:spLocks/>
          </xdr:cNvSpPr>
        </xdr:nvSpPr>
        <xdr:spPr>
          <a:xfrm>
            <a:off x="9655" y="3690"/>
            <a:ext cx="1704" cy="8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63"/>
          <xdr:cNvSpPr>
            <a:spLocks/>
          </xdr:cNvSpPr>
        </xdr:nvSpPr>
        <xdr:spPr>
          <a:xfrm>
            <a:off x="5110" y="3690"/>
            <a:ext cx="6248" cy="0"/>
          </a:xfrm>
          <a:prstGeom prst="line">
            <a:avLst/>
          </a:prstGeom>
          <a:noFill/>
          <a:ln w="571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64"/>
          <xdr:cNvSpPr>
            <a:spLocks/>
          </xdr:cNvSpPr>
        </xdr:nvSpPr>
        <xdr:spPr>
          <a:xfrm>
            <a:off x="5785" y="3867"/>
            <a:ext cx="568" cy="5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65"/>
          <xdr:cNvSpPr>
            <a:spLocks/>
          </xdr:cNvSpPr>
        </xdr:nvSpPr>
        <xdr:spPr>
          <a:xfrm>
            <a:off x="5394" y="3974"/>
            <a:ext cx="284" cy="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66"/>
          <xdr:cNvSpPr>
            <a:spLocks/>
          </xdr:cNvSpPr>
        </xdr:nvSpPr>
        <xdr:spPr>
          <a:xfrm>
            <a:off x="10790" y="3974"/>
            <a:ext cx="284" cy="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67"/>
          <xdr:cNvSpPr>
            <a:spLocks/>
          </xdr:cNvSpPr>
        </xdr:nvSpPr>
        <xdr:spPr>
          <a:xfrm>
            <a:off x="10099" y="3867"/>
            <a:ext cx="568" cy="5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selection activeCell="A1" sqref="A1"/>
    </sheetView>
  </sheetViews>
  <sheetFormatPr defaultColWidth="11.421875" defaultRowHeight="12.75"/>
  <cols>
    <col min="2" max="3" width="12.8515625" style="0" customWidth="1"/>
    <col min="5" max="5" width="10.00390625" style="0" customWidth="1"/>
    <col min="6" max="6" width="4.28125" style="0" customWidth="1"/>
    <col min="7" max="7" width="9.8515625" style="0" customWidth="1"/>
    <col min="8" max="8" width="4.28125" style="0" customWidth="1"/>
    <col min="9" max="9" width="9.8515625" style="0" customWidth="1"/>
  </cols>
  <sheetData>
    <row r="1" spans="1:14" ht="56.25" thickBot="1">
      <c r="A1" s="59" t="s">
        <v>42</v>
      </c>
      <c r="B1" s="1"/>
      <c r="C1" s="1"/>
      <c r="D1" s="60" t="s">
        <v>119</v>
      </c>
      <c r="E1" s="4"/>
      <c r="F1" s="5"/>
      <c r="G1" s="7"/>
      <c r="H1" s="6"/>
      <c r="I1" s="6"/>
      <c r="J1" s="3"/>
      <c r="K1" s="3"/>
      <c r="L1" s="2"/>
      <c r="M1" s="2"/>
      <c r="N1" s="2"/>
    </row>
    <row r="2" spans="1:9" s="48" customFormat="1" ht="17.25">
      <c r="A2" s="48" t="s">
        <v>152</v>
      </c>
      <c r="B2" s="50"/>
      <c r="D2" s="9" t="s">
        <v>36</v>
      </c>
      <c r="E2" s="9"/>
      <c r="F2" s="49"/>
      <c r="G2" s="49"/>
      <c r="H2" s="49"/>
      <c r="I2" s="10" t="s">
        <v>35</v>
      </c>
    </row>
    <row r="4" ht="13.5" thickBot="1"/>
    <row r="5" spans="1:9" s="8" customFormat="1" ht="12.75">
      <c r="A5" s="8" t="s">
        <v>84</v>
      </c>
      <c r="B5" s="8" t="s">
        <v>85</v>
      </c>
      <c r="C5" s="8" t="s">
        <v>86</v>
      </c>
      <c r="D5" s="8" t="s">
        <v>129</v>
      </c>
      <c r="E5" s="8" t="s">
        <v>108</v>
      </c>
      <c r="F5" s="58" t="s">
        <v>112</v>
      </c>
      <c r="G5" s="12" t="s">
        <v>109</v>
      </c>
      <c r="H5" s="58" t="s">
        <v>112</v>
      </c>
      <c r="I5" s="12" t="s">
        <v>111</v>
      </c>
    </row>
    <row r="6" spans="6:9" ht="12.75">
      <c r="F6" s="13"/>
      <c r="G6" s="14"/>
      <c r="H6" s="13"/>
      <c r="I6" s="14"/>
    </row>
    <row r="7" spans="1:9" ht="12.75">
      <c r="A7" s="26" t="s">
        <v>0</v>
      </c>
      <c r="B7" t="s">
        <v>69</v>
      </c>
      <c r="C7" t="s">
        <v>71</v>
      </c>
      <c r="D7" t="s">
        <v>133</v>
      </c>
      <c r="E7" s="25">
        <v>199</v>
      </c>
      <c r="F7" s="33"/>
      <c r="G7" s="14">
        <f aca="true" t="shared" si="0" ref="G7:G12">(E7*F7)</f>
        <v>0</v>
      </c>
      <c r="H7" s="34"/>
      <c r="I7" s="14">
        <f aca="true" t="shared" si="1" ref="I7:I12">(E7*H7)</f>
        <v>0</v>
      </c>
    </row>
    <row r="8" spans="1:9" ht="12.75">
      <c r="A8" s="26" t="s">
        <v>1</v>
      </c>
      <c r="B8" t="s">
        <v>69</v>
      </c>
      <c r="C8" t="s">
        <v>71</v>
      </c>
      <c r="D8" t="s">
        <v>134</v>
      </c>
      <c r="E8" s="25">
        <v>229</v>
      </c>
      <c r="F8" s="34"/>
      <c r="G8" s="14">
        <f t="shared" si="0"/>
        <v>0</v>
      </c>
      <c r="H8" s="34"/>
      <c r="I8" s="14">
        <f t="shared" si="1"/>
        <v>0</v>
      </c>
    </row>
    <row r="9" spans="1:9" ht="12.75">
      <c r="A9" s="26" t="s">
        <v>43</v>
      </c>
      <c r="B9" t="s">
        <v>69</v>
      </c>
      <c r="C9" t="s">
        <v>71</v>
      </c>
      <c r="D9" t="s">
        <v>135</v>
      </c>
      <c r="E9" s="25">
        <v>237</v>
      </c>
      <c r="F9" s="34"/>
      <c r="G9" s="14">
        <f t="shared" si="0"/>
        <v>0</v>
      </c>
      <c r="H9" s="34"/>
      <c r="I9" s="14">
        <f t="shared" si="1"/>
        <v>0</v>
      </c>
    </row>
    <row r="10" spans="1:9" ht="12.75">
      <c r="A10" s="26" t="s">
        <v>2</v>
      </c>
      <c r="B10" t="s">
        <v>69</v>
      </c>
      <c r="C10" t="s">
        <v>71</v>
      </c>
      <c r="D10" t="s">
        <v>136</v>
      </c>
      <c r="E10" s="25">
        <v>259</v>
      </c>
      <c r="F10" s="34"/>
      <c r="G10" s="14">
        <f t="shared" si="0"/>
        <v>0</v>
      </c>
      <c r="H10" s="34"/>
      <c r="I10" s="14">
        <f t="shared" si="1"/>
        <v>0</v>
      </c>
    </row>
    <row r="11" spans="1:9" ht="12.75">
      <c r="A11" s="26" t="s">
        <v>3</v>
      </c>
      <c r="B11" t="s">
        <v>69</v>
      </c>
      <c r="C11" t="s">
        <v>71</v>
      </c>
      <c r="D11" t="s">
        <v>137</v>
      </c>
      <c r="E11" s="25">
        <v>298</v>
      </c>
      <c r="F11" s="34"/>
      <c r="G11" s="14">
        <f t="shared" si="0"/>
        <v>0</v>
      </c>
      <c r="H11" s="34"/>
      <c r="I11" s="14">
        <f t="shared" si="1"/>
        <v>0</v>
      </c>
    </row>
    <row r="12" spans="1:9" ht="12.75">
      <c r="A12" s="26" t="s">
        <v>4</v>
      </c>
      <c r="B12" t="s">
        <v>69</v>
      </c>
      <c r="C12" t="s">
        <v>71</v>
      </c>
      <c r="D12" t="s">
        <v>138</v>
      </c>
      <c r="E12" s="25">
        <v>339</v>
      </c>
      <c r="F12" s="34"/>
      <c r="G12" s="14">
        <f t="shared" si="0"/>
        <v>0</v>
      </c>
      <c r="H12" s="34"/>
      <c r="I12" s="14">
        <f t="shared" si="1"/>
        <v>0</v>
      </c>
    </row>
    <row r="13" spans="5:9" ht="12.75">
      <c r="E13" s="17"/>
      <c r="F13" s="13"/>
      <c r="G13" s="14"/>
      <c r="H13" s="13"/>
      <c r="I13" s="14"/>
    </row>
    <row r="14" spans="1:10" ht="12.75">
      <c r="A14" s="27" t="s">
        <v>5</v>
      </c>
      <c r="B14" t="s">
        <v>70</v>
      </c>
      <c r="C14" t="s">
        <v>72</v>
      </c>
      <c r="D14" t="s">
        <v>130</v>
      </c>
      <c r="E14" s="25">
        <v>65</v>
      </c>
      <c r="F14" s="35"/>
      <c r="G14" s="14">
        <f aca="true" t="shared" si="2" ref="G14:G20">(E14*F14)</f>
        <v>0</v>
      </c>
      <c r="H14" s="35"/>
      <c r="I14" s="14">
        <f aca="true" t="shared" si="3" ref="I14:I20">(E14*H14)</f>
        <v>0</v>
      </c>
      <c r="J14" s="24"/>
    </row>
    <row r="15" spans="1:9" ht="12.75">
      <c r="A15" s="27" t="s">
        <v>6</v>
      </c>
      <c r="B15" t="s">
        <v>70</v>
      </c>
      <c r="C15" t="s">
        <v>72</v>
      </c>
      <c r="D15" t="s">
        <v>131</v>
      </c>
      <c r="E15" s="25">
        <v>92</v>
      </c>
      <c r="F15" s="35"/>
      <c r="G15" s="14">
        <f t="shared" si="2"/>
        <v>0</v>
      </c>
      <c r="H15" s="35"/>
      <c r="I15" s="14">
        <f t="shared" si="3"/>
        <v>0</v>
      </c>
    </row>
    <row r="16" spans="1:9" ht="12.75">
      <c r="A16" s="27" t="s">
        <v>44</v>
      </c>
      <c r="B16" t="s">
        <v>70</v>
      </c>
      <c r="C16" t="s">
        <v>72</v>
      </c>
      <c r="D16" t="s">
        <v>132</v>
      </c>
      <c r="E16" s="25">
        <v>114</v>
      </c>
      <c r="F16" s="35"/>
      <c r="G16" s="14">
        <f t="shared" si="2"/>
        <v>0</v>
      </c>
      <c r="H16" s="35"/>
      <c r="I16" s="14">
        <f t="shared" si="3"/>
        <v>0</v>
      </c>
    </row>
    <row r="17" spans="1:9" ht="12.75">
      <c r="A17" s="27" t="s">
        <v>7</v>
      </c>
      <c r="B17" t="s">
        <v>70</v>
      </c>
      <c r="C17" t="s">
        <v>72</v>
      </c>
      <c r="D17" t="s">
        <v>139</v>
      </c>
      <c r="E17" s="25">
        <v>122</v>
      </c>
      <c r="F17" s="35"/>
      <c r="G17" s="14">
        <f t="shared" si="2"/>
        <v>0</v>
      </c>
      <c r="H17" s="35"/>
      <c r="I17" s="14">
        <f t="shared" si="3"/>
        <v>0</v>
      </c>
    </row>
    <row r="18" spans="1:9" ht="12.75">
      <c r="A18" s="27" t="s">
        <v>8</v>
      </c>
      <c r="B18" t="s">
        <v>70</v>
      </c>
      <c r="C18" t="s">
        <v>72</v>
      </c>
      <c r="D18" t="s">
        <v>140</v>
      </c>
      <c r="E18" s="25">
        <v>156</v>
      </c>
      <c r="F18" s="35"/>
      <c r="G18" s="14">
        <f t="shared" si="2"/>
        <v>0</v>
      </c>
      <c r="H18" s="35"/>
      <c r="I18" s="14">
        <f t="shared" si="3"/>
        <v>0</v>
      </c>
    </row>
    <row r="19" spans="1:9" ht="12.75">
      <c r="A19" s="27" t="s">
        <v>9</v>
      </c>
      <c r="B19" t="s">
        <v>70</v>
      </c>
      <c r="C19" t="s">
        <v>72</v>
      </c>
      <c r="D19" t="s">
        <v>141</v>
      </c>
      <c r="E19" s="25">
        <v>197</v>
      </c>
      <c r="F19" s="35"/>
      <c r="G19" s="14">
        <f t="shared" si="2"/>
        <v>0</v>
      </c>
      <c r="H19" s="35"/>
      <c r="I19" s="14">
        <f t="shared" si="3"/>
        <v>0</v>
      </c>
    </row>
    <row r="20" spans="1:9" ht="12.75">
      <c r="A20" s="28" t="s">
        <v>45</v>
      </c>
      <c r="B20" t="s">
        <v>70</v>
      </c>
      <c r="C20" t="s">
        <v>117</v>
      </c>
      <c r="D20" t="s">
        <v>142</v>
      </c>
      <c r="E20" s="25">
        <v>82</v>
      </c>
      <c r="F20" s="36"/>
      <c r="G20" s="14">
        <f t="shared" si="2"/>
        <v>0</v>
      </c>
      <c r="H20" s="36"/>
      <c r="I20" s="14">
        <f t="shared" si="3"/>
        <v>0</v>
      </c>
    </row>
    <row r="21" spans="5:9" ht="12.75">
      <c r="E21" s="17"/>
      <c r="F21" s="13"/>
      <c r="G21" s="14"/>
      <c r="H21" s="13"/>
      <c r="I21" s="14"/>
    </row>
    <row r="22" spans="1:9" ht="12.75">
      <c r="A22" s="29" t="s">
        <v>11</v>
      </c>
      <c r="B22" t="s">
        <v>10</v>
      </c>
      <c r="C22" t="s">
        <v>73</v>
      </c>
      <c r="D22" t="s">
        <v>87</v>
      </c>
      <c r="E22" s="25">
        <v>535</v>
      </c>
      <c r="F22" s="37"/>
      <c r="G22" s="14">
        <f aca="true" t="shared" si="4" ref="G22:G35">(E22*F22)</f>
        <v>0</v>
      </c>
      <c r="H22" s="37"/>
      <c r="I22" s="14">
        <f aca="true" t="shared" si="5" ref="I22:I35">(E22*H22)</f>
        <v>0</v>
      </c>
    </row>
    <row r="23" spans="1:9" ht="12.75">
      <c r="A23" s="29" t="s">
        <v>14</v>
      </c>
      <c r="B23" t="s">
        <v>10</v>
      </c>
      <c r="C23" t="s">
        <v>73</v>
      </c>
      <c r="D23" t="s">
        <v>88</v>
      </c>
      <c r="E23" s="25">
        <v>549</v>
      </c>
      <c r="F23" s="37"/>
      <c r="G23" s="14">
        <f t="shared" si="4"/>
        <v>0</v>
      </c>
      <c r="H23" s="37"/>
      <c r="I23" s="14">
        <f t="shared" si="5"/>
        <v>0</v>
      </c>
    </row>
    <row r="24" spans="1:9" ht="12.75">
      <c r="A24" s="29" t="s">
        <v>21</v>
      </c>
      <c r="B24" t="s">
        <v>10</v>
      </c>
      <c r="C24" t="s">
        <v>73</v>
      </c>
      <c r="D24" t="s">
        <v>89</v>
      </c>
      <c r="E24" s="25">
        <v>565</v>
      </c>
      <c r="F24" s="37"/>
      <c r="G24" s="14">
        <f t="shared" si="4"/>
        <v>0</v>
      </c>
      <c r="H24" s="37"/>
      <c r="I24" s="14">
        <f t="shared" si="5"/>
        <v>0</v>
      </c>
    </row>
    <row r="25" spans="1:9" ht="12.75">
      <c r="A25" s="29" t="s">
        <v>20</v>
      </c>
      <c r="B25" t="s">
        <v>10</v>
      </c>
      <c r="C25" t="s">
        <v>73</v>
      </c>
      <c r="D25" t="s">
        <v>90</v>
      </c>
      <c r="E25" s="25">
        <v>578</v>
      </c>
      <c r="F25" s="37"/>
      <c r="G25" s="14">
        <f t="shared" si="4"/>
        <v>0</v>
      </c>
      <c r="H25" s="37"/>
      <c r="I25" s="14">
        <f t="shared" si="5"/>
        <v>0</v>
      </c>
    </row>
    <row r="26" spans="1:9" ht="12.75">
      <c r="A26" s="29" t="s">
        <v>12</v>
      </c>
      <c r="B26" t="s">
        <v>10</v>
      </c>
      <c r="C26" t="s">
        <v>73</v>
      </c>
      <c r="D26" t="s">
        <v>91</v>
      </c>
      <c r="E26" s="25">
        <v>589</v>
      </c>
      <c r="F26" s="37"/>
      <c r="G26" s="14">
        <f t="shared" si="4"/>
        <v>0</v>
      </c>
      <c r="H26" s="37"/>
      <c r="I26" s="14">
        <f t="shared" si="5"/>
        <v>0</v>
      </c>
    </row>
    <row r="27" spans="1:9" ht="12.75">
      <c r="A27" s="29" t="s">
        <v>15</v>
      </c>
      <c r="B27" t="s">
        <v>10</v>
      </c>
      <c r="C27" t="s">
        <v>73</v>
      </c>
      <c r="D27" t="s">
        <v>92</v>
      </c>
      <c r="E27" s="25">
        <v>599</v>
      </c>
      <c r="F27" s="37"/>
      <c r="G27" s="14">
        <f t="shared" si="4"/>
        <v>0</v>
      </c>
      <c r="H27" s="37"/>
      <c r="I27" s="14">
        <f t="shared" si="5"/>
        <v>0</v>
      </c>
    </row>
    <row r="28" spans="1:9" ht="12.75">
      <c r="A28" s="29" t="s">
        <v>22</v>
      </c>
      <c r="B28" t="s">
        <v>10</v>
      </c>
      <c r="C28" t="s">
        <v>73</v>
      </c>
      <c r="D28" t="s">
        <v>93</v>
      </c>
      <c r="E28" s="25">
        <v>619</v>
      </c>
      <c r="F28" s="37"/>
      <c r="G28" s="14">
        <f t="shared" si="4"/>
        <v>0</v>
      </c>
      <c r="H28" s="37"/>
      <c r="I28" s="14">
        <f t="shared" si="5"/>
        <v>0</v>
      </c>
    </row>
    <row r="29" spans="1:9" ht="12.75">
      <c r="A29" s="29" t="s">
        <v>19</v>
      </c>
      <c r="B29" t="s">
        <v>10</v>
      </c>
      <c r="C29" t="s">
        <v>73</v>
      </c>
      <c r="D29" t="s">
        <v>94</v>
      </c>
      <c r="E29" s="25">
        <v>635</v>
      </c>
      <c r="F29" s="37"/>
      <c r="G29" s="14">
        <f t="shared" si="4"/>
        <v>0</v>
      </c>
      <c r="H29" s="37"/>
      <c r="I29" s="14">
        <f t="shared" si="5"/>
        <v>0</v>
      </c>
    </row>
    <row r="30" spans="1:9" ht="12.75">
      <c r="A30" s="29" t="s">
        <v>39</v>
      </c>
      <c r="B30" t="s">
        <v>10</v>
      </c>
      <c r="C30" t="s">
        <v>73</v>
      </c>
      <c r="D30" t="s">
        <v>95</v>
      </c>
      <c r="E30" s="25">
        <v>659</v>
      </c>
      <c r="F30" s="37"/>
      <c r="G30" s="14">
        <f t="shared" si="4"/>
        <v>0</v>
      </c>
      <c r="H30" s="37"/>
      <c r="I30" s="14">
        <f t="shared" si="5"/>
        <v>0</v>
      </c>
    </row>
    <row r="31" spans="1:9" ht="12.75">
      <c r="A31" s="29" t="s">
        <v>13</v>
      </c>
      <c r="B31" t="s">
        <v>10</v>
      </c>
      <c r="C31" t="s">
        <v>73</v>
      </c>
      <c r="D31" t="s">
        <v>96</v>
      </c>
      <c r="E31" s="25">
        <v>675</v>
      </c>
      <c r="F31" s="37"/>
      <c r="G31" s="14">
        <f t="shared" si="4"/>
        <v>0</v>
      </c>
      <c r="H31" s="37"/>
      <c r="I31" s="14">
        <f t="shared" si="5"/>
        <v>0</v>
      </c>
    </row>
    <row r="32" spans="1:9" ht="12.75">
      <c r="A32" s="29" t="s">
        <v>16</v>
      </c>
      <c r="B32" t="s">
        <v>10</v>
      </c>
      <c r="C32" t="s">
        <v>73</v>
      </c>
      <c r="D32" t="s">
        <v>97</v>
      </c>
      <c r="E32" s="25">
        <v>689</v>
      </c>
      <c r="F32" s="37"/>
      <c r="G32" s="14">
        <f t="shared" si="4"/>
        <v>0</v>
      </c>
      <c r="H32" s="37"/>
      <c r="I32" s="14">
        <f t="shared" si="5"/>
        <v>0</v>
      </c>
    </row>
    <row r="33" spans="1:9" ht="12.75">
      <c r="A33" s="29" t="s">
        <v>23</v>
      </c>
      <c r="B33" t="s">
        <v>10</v>
      </c>
      <c r="C33" t="s">
        <v>73</v>
      </c>
      <c r="D33" t="s">
        <v>98</v>
      </c>
      <c r="E33" s="25">
        <v>699</v>
      </c>
      <c r="F33" s="37"/>
      <c r="G33" s="14">
        <f t="shared" si="4"/>
        <v>0</v>
      </c>
      <c r="H33" s="37"/>
      <c r="I33" s="14">
        <f t="shared" si="5"/>
        <v>0</v>
      </c>
    </row>
    <row r="34" spans="1:9" ht="12.75">
      <c r="A34" s="29" t="s">
        <v>18</v>
      </c>
      <c r="B34" t="s">
        <v>10</v>
      </c>
      <c r="C34" t="s">
        <v>73</v>
      </c>
      <c r="D34" t="s">
        <v>99</v>
      </c>
      <c r="E34" s="25">
        <v>719</v>
      </c>
      <c r="F34" s="37"/>
      <c r="G34" s="14">
        <f t="shared" si="4"/>
        <v>0</v>
      </c>
      <c r="H34" s="37"/>
      <c r="I34" s="14">
        <f t="shared" si="5"/>
        <v>0</v>
      </c>
    </row>
    <row r="35" spans="1:9" ht="12.75">
      <c r="A35" s="29" t="s">
        <v>17</v>
      </c>
      <c r="B35" t="s">
        <v>10</v>
      </c>
      <c r="C35" t="s">
        <v>73</v>
      </c>
      <c r="D35" t="s">
        <v>100</v>
      </c>
      <c r="E35" s="25">
        <v>745</v>
      </c>
      <c r="F35" s="37"/>
      <c r="G35" s="14">
        <f t="shared" si="4"/>
        <v>0</v>
      </c>
      <c r="H35" s="37"/>
      <c r="I35" s="14">
        <f t="shared" si="5"/>
        <v>0</v>
      </c>
    </row>
    <row r="36" spans="5:9" ht="12.75">
      <c r="E36" s="17"/>
      <c r="F36" s="13"/>
      <c r="G36" s="14"/>
      <c r="H36" s="13"/>
      <c r="I36" s="14"/>
    </row>
    <row r="37" spans="1:9" ht="12.75">
      <c r="A37" s="30" t="s">
        <v>46</v>
      </c>
      <c r="B37" t="s">
        <v>74</v>
      </c>
      <c r="C37" t="s">
        <v>75</v>
      </c>
      <c r="D37" t="s">
        <v>87</v>
      </c>
      <c r="E37" s="25">
        <v>439</v>
      </c>
      <c r="F37" s="38"/>
      <c r="G37" s="14">
        <f aca="true" t="shared" si="6" ref="G37:G51">(E37*F37)</f>
        <v>0</v>
      </c>
      <c r="H37" s="38"/>
      <c r="I37" s="14">
        <f aca="true" t="shared" si="7" ref="I37:I51">(E37*H37)</f>
        <v>0</v>
      </c>
    </row>
    <row r="38" spans="1:9" ht="12.75">
      <c r="A38" s="30" t="s">
        <v>47</v>
      </c>
      <c r="B38" t="s">
        <v>74</v>
      </c>
      <c r="C38" t="s">
        <v>75</v>
      </c>
      <c r="D38" t="s">
        <v>88</v>
      </c>
      <c r="E38" s="25">
        <v>449</v>
      </c>
      <c r="F38" s="38"/>
      <c r="G38" s="14">
        <f t="shared" si="6"/>
        <v>0</v>
      </c>
      <c r="H38" s="38"/>
      <c r="I38" s="14">
        <f t="shared" si="7"/>
        <v>0</v>
      </c>
    </row>
    <row r="39" spans="1:9" ht="12.75">
      <c r="A39" s="30" t="s">
        <v>48</v>
      </c>
      <c r="B39" t="s">
        <v>74</v>
      </c>
      <c r="C39" t="s">
        <v>75</v>
      </c>
      <c r="D39" t="s">
        <v>89</v>
      </c>
      <c r="E39" s="25">
        <v>465</v>
      </c>
      <c r="F39" s="38"/>
      <c r="G39" s="14">
        <f t="shared" si="6"/>
        <v>0</v>
      </c>
      <c r="H39" s="38"/>
      <c r="I39" s="14">
        <f t="shared" si="7"/>
        <v>0</v>
      </c>
    </row>
    <row r="40" spans="1:9" ht="12.75">
      <c r="A40" s="30" t="s">
        <v>49</v>
      </c>
      <c r="B40" t="s">
        <v>74</v>
      </c>
      <c r="C40" t="s">
        <v>75</v>
      </c>
      <c r="D40" t="s">
        <v>90</v>
      </c>
      <c r="E40" s="25">
        <v>479</v>
      </c>
      <c r="F40" s="38"/>
      <c r="G40" s="14">
        <f t="shared" si="6"/>
        <v>0</v>
      </c>
      <c r="H40" s="38"/>
      <c r="I40" s="14">
        <f t="shared" si="7"/>
        <v>0</v>
      </c>
    </row>
    <row r="41" spans="1:9" ht="12.75">
      <c r="A41" s="30" t="s">
        <v>50</v>
      </c>
      <c r="B41" t="s">
        <v>74</v>
      </c>
      <c r="C41" t="s">
        <v>75</v>
      </c>
      <c r="D41" t="s">
        <v>91</v>
      </c>
      <c r="E41" s="25">
        <v>495</v>
      </c>
      <c r="F41" s="38"/>
      <c r="G41" s="14">
        <f t="shared" si="6"/>
        <v>0</v>
      </c>
      <c r="H41" s="38"/>
      <c r="I41" s="14">
        <f t="shared" si="7"/>
        <v>0</v>
      </c>
    </row>
    <row r="42" spans="1:9" ht="12.75">
      <c r="A42" s="30" t="s">
        <v>51</v>
      </c>
      <c r="B42" t="s">
        <v>74</v>
      </c>
      <c r="C42" t="s">
        <v>75</v>
      </c>
      <c r="D42" t="s">
        <v>92</v>
      </c>
      <c r="E42" s="25">
        <v>509</v>
      </c>
      <c r="F42" s="38"/>
      <c r="G42" s="14">
        <f t="shared" si="6"/>
        <v>0</v>
      </c>
      <c r="H42" s="38"/>
      <c r="I42" s="14">
        <f t="shared" si="7"/>
        <v>0</v>
      </c>
    </row>
    <row r="43" spans="1:9" ht="12.75">
      <c r="A43" s="30" t="s">
        <v>52</v>
      </c>
      <c r="B43" t="s">
        <v>74</v>
      </c>
      <c r="C43" t="s">
        <v>75</v>
      </c>
      <c r="D43" t="s">
        <v>93</v>
      </c>
      <c r="E43" s="25">
        <v>525</v>
      </c>
      <c r="F43" s="38"/>
      <c r="G43" s="14">
        <f t="shared" si="6"/>
        <v>0</v>
      </c>
      <c r="H43" s="38"/>
      <c r="I43" s="14">
        <f t="shared" si="7"/>
        <v>0</v>
      </c>
    </row>
    <row r="44" spans="1:9" ht="12.75">
      <c r="A44" s="30" t="s">
        <v>53</v>
      </c>
      <c r="B44" t="s">
        <v>74</v>
      </c>
      <c r="C44" t="s">
        <v>75</v>
      </c>
      <c r="D44" t="s">
        <v>94</v>
      </c>
      <c r="E44" s="25">
        <v>535</v>
      </c>
      <c r="F44" s="38"/>
      <c r="G44" s="14">
        <f t="shared" si="6"/>
        <v>0</v>
      </c>
      <c r="H44" s="38"/>
      <c r="I44" s="14">
        <f t="shared" si="7"/>
        <v>0</v>
      </c>
    </row>
    <row r="45" spans="1:9" ht="12.75">
      <c r="A45" s="30" t="s">
        <v>54</v>
      </c>
      <c r="B45" t="s">
        <v>74</v>
      </c>
      <c r="C45" t="s">
        <v>75</v>
      </c>
      <c r="D45" t="s">
        <v>95</v>
      </c>
      <c r="E45" s="25">
        <v>565</v>
      </c>
      <c r="F45" s="38"/>
      <c r="G45" s="14">
        <f t="shared" si="6"/>
        <v>0</v>
      </c>
      <c r="H45" s="38"/>
      <c r="I45" s="14">
        <f t="shared" si="7"/>
        <v>0</v>
      </c>
    </row>
    <row r="46" spans="1:9" ht="12.75">
      <c r="A46" s="30" t="s">
        <v>55</v>
      </c>
      <c r="B46" t="s">
        <v>74</v>
      </c>
      <c r="C46" t="s">
        <v>75</v>
      </c>
      <c r="D46" t="s">
        <v>96</v>
      </c>
      <c r="E46" s="25">
        <v>578</v>
      </c>
      <c r="F46" s="38"/>
      <c r="G46" s="14">
        <f t="shared" si="6"/>
        <v>0</v>
      </c>
      <c r="H46" s="38"/>
      <c r="I46" s="14">
        <f t="shared" si="7"/>
        <v>0</v>
      </c>
    </row>
    <row r="47" spans="1:9" ht="12.75">
      <c r="A47" s="30" t="s">
        <v>56</v>
      </c>
      <c r="B47" t="s">
        <v>74</v>
      </c>
      <c r="C47" t="s">
        <v>75</v>
      </c>
      <c r="D47" t="s">
        <v>97</v>
      </c>
      <c r="E47" s="25">
        <v>595</v>
      </c>
      <c r="F47" s="38"/>
      <c r="G47" s="14">
        <f t="shared" si="6"/>
        <v>0</v>
      </c>
      <c r="H47" s="38"/>
      <c r="I47" s="14">
        <f t="shared" si="7"/>
        <v>0</v>
      </c>
    </row>
    <row r="48" spans="1:9" ht="12.75">
      <c r="A48" s="30" t="s">
        <v>57</v>
      </c>
      <c r="B48" t="s">
        <v>74</v>
      </c>
      <c r="C48" t="s">
        <v>75</v>
      </c>
      <c r="D48" t="s">
        <v>98</v>
      </c>
      <c r="E48" s="25">
        <v>599</v>
      </c>
      <c r="F48" s="38"/>
      <c r="G48" s="14">
        <f t="shared" si="6"/>
        <v>0</v>
      </c>
      <c r="H48" s="38"/>
      <c r="I48" s="14">
        <f t="shared" si="7"/>
        <v>0</v>
      </c>
    </row>
    <row r="49" spans="1:9" ht="12.75">
      <c r="A49" s="30" t="s">
        <v>58</v>
      </c>
      <c r="B49" t="s">
        <v>74</v>
      </c>
      <c r="C49" t="s">
        <v>75</v>
      </c>
      <c r="D49" t="s">
        <v>99</v>
      </c>
      <c r="E49" s="25">
        <v>625</v>
      </c>
      <c r="F49" s="38"/>
      <c r="G49" s="14">
        <f t="shared" si="6"/>
        <v>0</v>
      </c>
      <c r="H49" s="38"/>
      <c r="I49" s="14">
        <f t="shared" si="7"/>
        <v>0</v>
      </c>
    </row>
    <row r="50" spans="1:9" ht="12.75">
      <c r="A50" s="30" t="s">
        <v>59</v>
      </c>
      <c r="B50" t="s">
        <v>74</v>
      </c>
      <c r="C50" t="s">
        <v>75</v>
      </c>
      <c r="D50" t="s">
        <v>100</v>
      </c>
      <c r="E50" s="25">
        <v>649</v>
      </c>
      <c r="F50" s="38"/>
      <c r="G50" s="14">
        <f t="shared" si="6"/>
        <v>0</v>
      </c>
      <c r="H50" s="38"/>
      <c r="I50" s="14">
        <f t="shared" si="7"/>
        <v>0</v>
      </c>
    </row>
    <row r="51" spans="1:9" ht="12.75">
      <c r="A51" s="28" t="s">
        <v>113</v>
      </c>
      <c r="B51" t="s">
        <v>74</v>
      </c>
      <c r="C51" t="s">
        <v>118</v>
      </c>
      <c r="D51" t="s">
        <v>114</v>
      </c>
      <c r="E51" s="25">
        <v>549</v>
      </c>
      <c r="F51" s="36"/>
      <c r="G51" s="14">
        <f t="shared" si="6"/>
        <v>0</v>
      </c>
      <c r="H51" s="36"/>
      <c r="I51" s="14">
        <f t="shared" si="7"/>
        <v>0</v>
      </c>
    </row>
    <row r="52" spans="5:9" ht="12.75">
      <c r="E52" s="17"/>
      <c r="F52" s="13"/>
      <c r="G52" s="14"/>
      <c r="H52" s="13"/>
      <c r="I52" s="14"/>
    </row>
    <row r="53" spans="1:9" ht="12.75">
      <c r="A53" s="31" t="s">
        <v>60</v>
      </c>
      <c r="B53" t="s">
        <v>76</v>
      </c>
      <c r="C53" t="s">
        <v>77</v>
      </c>
      <c r="D53" t="s">
        <v>90</v>
      </c>
      <c r="E53" s="25">
        <v>479</v>
      </c>
      <c r="F53" s="39"/>
      <c r="G53" s="14">
        <f>(E53*F53)</f>
        <v>0</v>
      </c>
      <c r="H53" s="39"/>
      <c r="I53" s="14">
        <f>(E53*H53)</f>
        <v>0</v>
      </c>
    </row>
    <row r="54" spans="1:9" ht="12.75">
      <c r="A54" s="31" t="s">
        <v>61</v>
      </c>
      <c r="B54" t="s">
        <v>76</v>
      </c>
      <c r="C54" t="s">
        <v>77</v>
      </c>
      <c r="D54" t="s">
        <v>94</v>
      </c>
      <c r="E54" s="25">
        <v>535</v>
      </c>
      <c r="F54" s="39"/>
      <c r="G54" s="14">
        <f>(E54*F54)</f>
        <v>0</v>
      </c>
      <c r="H54" s="39"/>
      <c r="I54" s="14">
        <f>(E54*H54)</f>
        <v>0</v>
      </c>
    </row>
    <row r="55" spans="1:9" ht="12.75">
      <c r="A55" s="31" t="s">
        <v>62</v>
      </c>
      <c r="B55" t="s">
        <v>76</v>
      </c>
      <c r="C55" t="s">
        <v>77</v>
      </c>
      <c r="D55" t="s">
        <v>95</v>
      </c>
      <c r="E55" s="25">
        <v>565</v>
      </c>
      <c r="F55" s="39"/>
      <c r="G55" s="14">
        <f>(E55*F55)</f>
        <v>0</v>
      </c>
      <c r="H55" s="39"/>
      <c r="I55" s="14">
        <f>(E55*H55)</f>
        <v>0</v>
      </c>
    </row>
    <row r="56" spans="1:9" ht="12.75">
      <c r="A56" s="31" t="s">
        <v>63</v>
      </c>
      <c r="B56" t="s">
        <v>76</v>
      </c>
      <c r="C56" t="s">
        <v>78</v>
      </c>
      <c r="D56" t="s">
        <v>99</v>
      </c>
      <c r="E56" s="25">
        <v>665</v>
      </c>
      <c r="F56" s="39"/>
      <c r="G56" s="14">
        <f>(E56*F56)</f>
        <v>0</v>
      </c>
      <c r="H56" s="39"/>
      <c r="I56" s="14">
        <f>(E56*H56)</f>
        <v>0</v>
      </c>
    </row>
    <row r="57" spans="1:9" ht="12.75">
      <c r="A57" s="31" t="s">
        <v>64</v>
      </c>
      <c r="B57" t="s">
        <v>76</v>
      </c>
      <c r="C57" t="s">
        <v>78</v>
      </c>
      <c r="D57" t="s">
        <v>100</v>
      </c>
      <c r="E57" s="25">
        <v>689</v>
      </c>
      <c r="F57" s="39"/>
      <c r="G57" s="14">
        <f>(E57*F57)</f>
        <v>0</v>
      </c>
      <c r="H57" s="39"/>
      <c r="I57" s="14">
        <f>(E57*H57)</f>
        <v>0</v>
      </c>
    </row>
    <row r="58" spans="5:9" ht="12.75">
      <c r="E58" s="17"/>
      <c r="F58" s="13"/>
      <c r="G58" s="14"/>
      <c r="H58" s="13"/>
      <c r="I58" s="14"/>
    </row>
    <row r="59" spans="1:9" ht="12.75">
      <c r="A59" s="29" t="s">
        <v>28</v>
      </c>
      <c r="B59" t="s">
        <v>79</v>
      </c>
      <c r="C59" t="s">
        <v>80</v>
      </c>
      <c r="D59" t="s">
        <v>101</v>
      </c>
      <c r="E59" s="25">
        <v>595</v>
      </c>
      <c r="F59" s="37"/>
      <c r="G59" s="14">
        <f aca="true" t="shared" si="8" ref="G59:G66">(E59*F59)</f>
        <v>0</v>
      </c>
      <c r="H59" s="37"/>
      <c r="I59" s="14">
        <f aca="true" t="shared" si="9" ref="I59:I66">(E59*H59)</f>
        <v>0</v>
      </c>
    </row>
    <row r="60" spans="1:9" ht="12.75">
      <c r="A60" s="29" t="s">
        <v>65</v>
      </c>
      <c r="B60" t="s">
        <v>79</v>
      </c>
      <c r="C60" t="s">
        <v>80</v>
      </c>
      <c r="D60" t="s">
        <v>102</v>
      </c>
      <c r="E60" s="25">
        <v>619</v>
      </c>
      <c r="F60" s="37"/>
      <c r="G60" s="14">
        <f t="shared" si="8"/>
        <v>0</v>
      </c>
      <c r="H60" s="37"/>
      <c r="I60" s="14">
        <f t="shared" si="9"/>
        <v>0</v>
      </c>
    </row>
    <row r="61" spans="1:9" ht="12.75">
      <c r="A61" s="29" t="s">
        <v>27</v>
      </c>
      <c r="B61" t="s">
        <v>79</v>
      </c>
      <c r="C61" t="s">
        <v>80</v>
      </c>
      <c r="D61" t="s">
        <v>87</v>
      </c>
      <c r="E61" s="25">
        <v>679</v>
      </c>
      <c r="F61" s="37"/>
      <c r="G61" s="14">
        <f t="shared" si="8"/>
        <v>0</v>
      </c>
      <c r="H61" s="37"/>
      <c r="I61" s="14">
        <f t="shared" si="9"/>
        <v>0</v>
      </c>
    </row>
    <row r="62" spans="1:9" ht="12.75">
      <c r="A62" s="30" t="s">
        <v>25</v>
      </c>
      <c r="B62" t="s">
        <v>79</v>
      </c>
      <c r="C62" t="s">
        <v>81</v>
      </c>
      <c r="D62" t="s">
        <v>87</v>
      </c>
      <c r="E62" s="25">
        <v>755</v>
      </c>
      <c r="F62" s="38"/>
      <c r="G62" s="14">
        <f t="shared" si="8"/>
        <v>0</v>
      </c>
      <c r="H62" s="38"/>
      <c r="I62" s="14">
        <f t="shared" si="9"/>
        <v>0</v>
      </c>
    </row>
    <row r="63" spans="1:9" ht="12.75">
      <c r="A63" s="30" t="s">
        <v>26</v>
      </c>
      <c r="B63" t="s">
        <v>79</v>
      </c>
      <c r="C63" t="s">
        <v>81</v>
      </c>
      <c r="D63" t="s">
        <v>91</v>
      </c>
      <c r="E63" s="25">
        <v>799</v>
      </c>
      <c r="F63" s="38"/>
      <c r="G63" s="14">
        <f t="shared" si="8"/>
        <v>0</v>
      </c>
      <c r="H63" s="38"/>
      <c r="I63" s="14">
        <f t="shared" si="9"/>
        <v>0</v>
      </c>
    </row>
    <row r="64" spans="1:9" ht="12.75">
      <c r="A64" s="31" t="s">
        <v>37</v>
      </c>
      <c r="B64" t="s">
        <v>79</v>
      </c>
      <c r="C64" t="s">
        <v>82</v>
      </c>
      <c r="D64" t="s">
        <v>91</v>
      </c>
      <c r="E64" s="25">
        <v>535</v>
      </c>
      <c r="F64" s="39"/>
      <c r="G64" s="14">
        <f t="shared" si="8"/>
        <v>0</v>
      </c>
      <c r="H64" s="39"/>
      <c r="I64" s="14">
        <f t="shared" si="9"/>
        <v>0</v>
      </c>
    </row>
    <row r="65" spans="1:9" ht="12.75">
      <c r="A65" s="31" t="s">
        <v>38</v>
      </c>
      <c r="B65" t="s">
        <v>79</v>
      </c>
      <c r="C65" t="s">
        <v>82</v>
      </c>
      <c r="D65" t="s">
        <v>91</v>
      </c>
      <c r="E65" s="25">
        <v>799</v>
      </c>
      <c r="F65" s="39"/>
      <c r="G65" s="14">
        <f t="shared" si="8"/>
        <v>0</v>
      </c>
      <c r="H65" s="39"/>
      <c r="I65" s="14">
        <f t="shared" si="9"/>
        <v>0</v>
      </c>
    </row>
    <row r="66" spans="1:9" ht="12.75">
      <c r="A66" s="28" t="s">
        <v>66</v>
      </c>
      <c r="B66" t="s">
        <v>79</v>
      </c>
      <c r="C66" t="s">
        <v>115</v>
      </c>
      <c r="D66" t="s">
        <v>103</v>
      </c>
      <c r="E66" s="25">
        <v>679</v>
      </c>
      <c r="F66" s="36"/>
      <c r="G66" s="14">
        <f t="shared" si="8"/>
        <v>0</v>
      </c>
      <c r="H66" s="36"/>
      <c r="I66" s="14">
        <f t="shared" si="9"/>
        <v>0</v>
      </c>
    </row>
    <row r="67" spans="5:9" ht="12.75">
      <c r="E67" s="17"/>
      <c r="F67" s="13"/>
      <c r="G67" s="14"/>
      <c r="H67" s="13"/>
      <c r="I67" s="14"/>
    </row>
    <row r="68" spans="1:9" ht="12.75">
      <c r="A68" s="26" t="s">
        <v>67</v>
      </c>
      <c r="B68" t="s">
        <v>143</v>
      </c>
      <c r="C68" t="s">
        <v>145</v>
      </c>
      <c r="D68" t="s">
        <v>104</v>
      </c>
      <c r="E68" s="25">
        <v>529</v>
      </c>
      <c r="F68" s="34"/>
      <c r="G68" s="14">
        <f aca="true" t="shared" si="10" ref="G68:G77">(E68*F68)</f>
        <v>0</v>
      </c>
      <c r="H68" s="34"/>
      <c r="I68" s="14">
        <f aca="true" t="shared" si="11" ref="I68:I77">(E68*H68)</f>
        <v>0</v>
      </c>
    </row>
    <row r="69" spans="1:9" ht="12.75">
      <c r="A69" s="27" t="s">
        <v>33</v>
      </c>
      <c r="B69" t="s">
        <v>143</v>
      </c>
      <c r="C69" t="s">
        <v>145</v>
      </c>
      <c r="D69" t="s">
        <v>88</v>
      </c>
      <c r="E69" s="25">
        <v>587</v>
      </c>
      <c r="F69" s="35"/>
      <c r="G69" s="14">
        <f t="shared" si="10"/>
        <v>0</v>
      </c>
      <c r="H69" s="35"/>
      <c r="I69" s="14">
        <f t="shared" si="11"/>
        <v>0</v>
      </c>
    </row>
    <row r="70" spans="1:9" ht="12.75">
      <c r="A70" s="27" t="s">
        <v>29</v>
      </c>
      <c r="B70" t="s">
        <v>143</v>
      </c>
      <c r="C70" t="s">
        <v>146</v>
      </c>
      <c r="D70" t="s">
        <v>88</v>
      </c>
      <c r="E70" s="25">
        <v>725</v>
      </c>
      <c r="F70" s="35"/>
      <c r="G70" s="14">
        <f t="shared" si="10"/>
        <v>0</v>
      </c>
      <c r="H70" s="35"/>
      <c r="I70" s="14">
        <f t="shared" si="11"/>
        <v>0</v>
      </c>
    </row>
    <row r="71" spans="1:9" ht="12.75">
      <c r="A71" s="26" t="s">
        <v>34</v>
      </c>
      <c r="B71" t="s">
        <v>144</v>
      </c>
      <c r="C71" t="s">
        <v>145</v>
      </c>
      <c r="D71" t="s">
        <v>92</v>
      </c>
      <c r="E71" s="25">
        <v>758</v>
      </c>
      <c r="F71" s="34"/>
      <c r="G71" s="14">
        <f t="shared" si="10"/>
        <v>0</v>
      </c>
      <c r="H71" s="34"/>
      <c r="I71" s="14">
        <f t="shared" si="11"/>
        <v>0</v>
      </c>
    </row>
    <row r="72" spans="1:9" ht="12.75">
      <c r="A72" s="26" t="s">
        <v>30</v>
      </c>
      <c r="B72" t="s">
        <v>144</v>
      </c>
      <c r="C72" t="s">
        <v>146</v>
      </c>
      <c r="D72" t="s">
        <v>92</v>
      </c>
      <c r="E72" s="25">
        <v>849</v>
      </c>
      <c r="F72" s="34"/>
      <c r="G72" s="14">
        <f t="shared" si="10"/>
        <v>0</v>
      </c>
      <c r="H72" s="34"/>
      <c r="I72" s="14">
        <f t="shared" si="11"/>
        <v>0</v>
      </c>
    </row>
    <row r="73" spans="1:9" ht="12.75">
      <c r="A73" s="27" t="s">
        <v>40</v>
      </c>
      <c r="B73" t="s">
        <v>143</v>
      </c>
      <c r="C73" t="s">
        <v>145</v>
      </c>
      <c r="D73" t="s">
        <v>93</v>
      </c>
      <c r="E73" s="25">
        <v>699</v>
      </c>
      <c r="F73" s="35"/>
      <c r="G73" s="14">
        <f t="shared" si="10"/>
        <v>0</v>
      </c>
      <c r="H73" s="35"/>
      <c r="I73" s="14">
        <f t="shared" si="11"/>
        <v>0</v>
      </c>
    </row>
    <row r="74" spans="1:9" ht="12.75">
      <c r="A74" s="27" t="s">
        <v>41</v>
      </c>
      <c r="B74" t="s">
        <v>143</v>
      </c>
      <c r="C74" t="s">
        <v>146</v>
      </c>
      <c r="D74" t="s">
        <v>93</v>
      </c>
      <c r="E74" s="25">
        <v>845</v>
      </c>
      <c r="F74" s="35"/>
      <c r="G74" s="14">
        <f t="shared" si="10"/>
        <v>0</v>
      </c>
      <c r="H74" s="35"/>
      <c r="I74" s="14">
        <f t="shared" si="11"/>
        <v>0</v>
      </c>
    </row>
    <row r="75" spans="1:9" ht="12.75">
      <c r="A75" s="26" t="s">
        <v>31</v>
      </c>
      <c r="B75" t="s">
        <v>144</v>
      </c>
      <c r="C75" t="s">
        <v>146</v>
      </c>
      <c r="D75" t="s">
        <v>98</v>
      </c>
      <c r="E75" s="25">
        <v>1045</v>
      </c>
      <c r="F75" s="34"/>
      <c r="G75" s="14">
        <f t="shared" si="10"/>
        <v>0</v>
      </c>
      <c r="H75" s="34"/>
      <c r="I75" s="14">
        <f t="shared" si="11"/>
        <v>0</v>
      </c>
    </row>
    <row r="76" spans="1:9" ht="12.75">
      <c r="A76" s="26" t="s">
        <v>32</v>
      </c>
      <c r="B76" t="s">
        <v>144</v>
      </c>
      <c r="C76" t="s">
        <v>146</v>
      </c>
      <c r="D76" t="s">
        <v>105</v>
      </c>
      <c r="E76" s="25">
        <v>1275</v>
      </c>
      <c r="F76" s="34"/>
      <c r="G76" s="14">
        <f t="shared" si="10"/>
        <v>0</v>
      </c>
      <c r="H76" s="34"/>
      <c r="I76" s="14">
        <f t="shared" si="11"/>
        <v>0</v>
      </c>
    </row>
    <row r="77" spans="1:9" ht="12.75">
      <c r="A77" s="28" t="s">
        <v>68</v>
      </c>
      <c r="B77" t="s">
        <v>144</v>
      </c>
      <c r="C77" t="s">
        <v>147</v>
      </c>
      <c r="D77" t="s">
        <v>106</v>
      </c>
      <c r="E77" s="25">
        <v>918</v>
      </c>
      <c r="F77" s="36"/>
      <c r="G77" s="14">
        <f t="shared" si="10"/>
        <v>0</v>
      </c>
      <c r="H77" s="36"/>
      <c r="I77" s="14">
        <f t="shared" si="11"/>
        <v>0</v>
      </c>
    </row>
    <row r="78" spans="1:9" ht="12.75">
      <c r="A78" s="23"/>
      <c r="E78" s="17"/>
      <c r="F78" s="15"/>
      <c r="G78" s="14"/>
      <c r="H78" s="15"/>
      <c r="I78" s="14"/>
    </row>
    <row r="79" spans="1:9" ht="12.75">
      <c r="A79" s="28" t="s">
        <v>83</v>
      </c>
      <c r="B79" t="s">
        <v>148</v>
      </c>
      <c r="C79" t="s">
        <v>116</v>
      </c>
      <c r="D79" t="s">
        <v>107</v>
      </c>
      <c r="E79" s="25">
        <v>3490</v>
      </c>
      <c r="F79" s="36"/>
      <c r="G79" s="14">
        <f>(E79*F79)</f>
        <v>0</v>
      </c>
      <c r="H79" s="36"/>
      <c r="I79" s="14">
        <f>(E79*H79)</f>
        <v>0</v>
      </c>
    </row>
    <row r="80" spans="3:9" s="11" customFormat="1" ht="12.75">
      <c r="C80" s="11" t="s">
        <v>128</v>
      </c>
      <c r="E80" s="18"/>
      <c r="F80" s="15"/>
      <c r="G80" s="16"/>
      <c r="H80" s="15"/>
      <c r="I80" s="16"/>
    </row>
    <row r="81" spans="5:9" s="11" customFormat="1" ht="12.75">
      <c r="E81" s="18"/>
      <c r="F81" s="15"/>
      <c r="G81" s="16"/>
      <c r="H81" s="15"/>
      <c r="I81" s="16"/>
    </row>
    <row r="82" spans="1:9" s="22" customFormat="1" ht="21" thickBot="1">
      <c r="A82" s="19" t="s">
        <v>110</v>
      </c>
      <c r="B82" s="19"/>
      <c r="C82" s="19"/>
      <c r="D82" s="19"/>
      <c r="E82" s="19" t="s">
        <v>24</v>
      </c>
      <c r="F82" s="20"/>
      <c r="G82" s="21">
        <f>SUM(G7:G81)</f>
        <v>0</v>
      </c>
      <c r="H82" s="20"/>
      <c r="I82" s="21">
        <f>SUM(I7:I81)</f>
        <v>0</v>
      </c>
    </row>
    <row r="85" spans="1:2" ht="12.75">
      <c r="A85" s="32" t="s">
        <v>120</v>
      </c>
      <c r="B85" t="s">
        <v>126</v>
      </c>
    </row>
    <row r="86" ht="12.75">
      <c r="B86" t="s">
        <v>127</v>
      </c>
    </row>
    <row r="88" spans="1:2" ht="12.75">
      <c r="A88" t="s">
        <v>121</v>
      </c>
      <c r="B88" t="s">
        <v>123</v>
      </c>
    </row>
    <row r="89" spans="1:2" ht="12.75">
      <c r="A89" t="s">
        <v>121</v>
      </c>
      <c r="B89" t="s">
        <v>122</v>
      </c>
    </row>
    <row r="90" spans="1:2" ht="12.75">
      <c r="A90" t="s">
        <v>121</v>
      </c>
      <c r="B90" t="s">
        <v>124</v>
      </c>
    </row>
    <row r="91" spans="1:2" ht="12.75">
      <c r="A91" t="s">
        <v>121</v>
      </c>
      <c r="B91" t="s">
        <v>125</v>
      </c>
    </row>
    <row r="93" ht="12.75">
      <c r="A93" t="s">
        <v>154</v>
      </c>
    </row>
    <row r="96" spans="7:9" ht="12.75">
      <c r="G96" s="24"/>
      <c r="H96" s="40"/>
      <c r="I96" s="41"/>
    </row>
    <row r="97" spans="7:9" ht="12.75">
      <c r="G97" s="24"/>
      <c r="H97" s="42" t="s">
        <v>121</v>
      </c>
      <c r="I97" s="43"/>
    </row>
    <row r="98" spans="3:9" ht="12.75">
      <c r="C98" t="s">
        <v>149</v>
      </c>
      <c r="G98" s="24"/>
      <c r="H98" s="44" t="s">
        <v>151</v>
      </c>
      <c r="I98" s="43"/>
    </row>
    <row r="99" spans="7:9" ht="12.75">
      <c r="G99" s="24"/>
      <c r="H99" s="44"/>
      <c r="I99" s="43"/>
    </row>
    <row r="100" spans="7:9" ht="12.75">
      <c r="G100" s="24"/>
      <c r="H100" s="45">
        <v>1</v>
      </c>
      <c r="I100" s="43" t="s">
        <v>2</v>
      </c>
    </row>
    <row r="101" spans="7:9" ht="12.75">
      <c r="G101" s="24"/>
      <c r="H101" s="45">
        <v>2</v>
      </c>
      <c r="I101" s="43" t="s">
        <v>7</v>
      </c>
    </row>
    <row r="102" spans="3:9" ht="12.75">
      <c r="C102" t="s">
        <v>150</v>
      </c>
      <c r="G102" s="24"/>
      <c r="H102" s="45">
        <v>1</v>
      </c>
      <c r="I102" s="43" t="s">
        <v>29</v>
      </c>
    </row>
    <row r="103" spans="7:9" ht="12.75">
      <c r="G103" s="24"/>
      <c r="H103" s="45">
        <v>1</v>
      </c>
      <c r="I103" s="43" t="s">
        <v>33</v>
      </c>
    </row>
    <row r="104" spans="7:9" ht="12.75">
      <c r="G104" s="24"/>
      <c r="H104" s="45">
        <v>2</v>
      </c>
      <c r="I104" s="43" t="s">
        <v>27</v>
      </c>
    </row>
    <row r="105" spans="8:9" ht="12.75">
      <c r="H105" s="46"/>
      <c r="I105" s="47"/>
    </row>
    <row r="108" spans="1:15" s="55" customFormat="1" ht="12.75" customHeight="1">
      <c r="A108" s="51" t="s">
        <v>153</v>
      </c>
      <c r="B108" s="52"/>
      <c r="C108" s="52"/>
      <c r="D108" s="52"/>
      <c r="E108" s="52"/>
      <c r="F108" s="52"/>
      <c r="G108" s="53"/>
      <c r="H108" s="53"/>
      <c r="I108" s="53"/>
      <c r="J108" s="56"/>
      <c r="K108" s="57"/>
      <c r="L108" s="54"/>
      <c r="M108" s="54"/>
      <c r="N108" s="54"/>
      <c r="O108" s="54"/>
    </row>
  </sheetData>
  <sheetProtection password="C1F6" sheet="1" objects="1" scenarios="1"/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headerFooter alignWithMargins="0">
    <oddHeader>&amp;CSeite &amp;P</oddHeader>
  </headerFooter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Andreas Heggendorn</cp:lastModifiedBy>
  <cp:lastPrinted>2007-10-02T18:48:05Z</cp:lastPrinted>
  <dcterms:created xsi:type="dcterms:W3CDTF">2007-10-02T11:13:58Z</dcterms:created>
  <dcterms:modified xsi:type="dcterms:W3CDTF">2007-10-03T08:16:51Z</dcterms:modified>
  <cp:category/>
  <cp:version/>
  <cp:contentType/>
  <cp:contentStatus/>
</cp:coreProperties>
</file>